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suconcordia.sharepoint.com/teams/Advocacy Coord/Documents/CSU/2024-2025/"/>
    </mc:Choice>
  </mc:AlternateContent>
  <bookViews>
    <workbookView xWindow="0" yWindow="0" windowWidth="28800" windowHeight="12300"/>
  </bookViews>
  <sheets>
    <sheet name="PUBLIC Faculty Breakdown 2024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C67" i="1" l="1"/>
  <c r="N67" i="1"/>
  <c r="G67" i="1"/>
</calcChain>
</file>

<file path=xl/sharedStrings.xml><?xml version="1.0" encoding="utf-8"?>
<sst xmlns="http://schemas.openxmlformats.org/spreadsheetml/2006/main" count="94" uniqueCount="35">
  <si>
    <t>Filtered By</t>
  </si>
  <si>
    <t>Date Field:  equals Custom (2024-05-08 to 2025-05-09)</t>
  </si>
  <si>
    <t>Contact Type →</t>
  </si>
  <si>
    <t>Graduate</t>
  </si>
  <si>
    <t>Non-Student</t>
  </si>
  <si>
    <t>Student Organization Staff</t>
  </si>
  <si>
    <t>Undergraduate</t>
  </si>
  <si>
    <t>Total</t>
  </si>
  <si>
    <t>Primary University Faculty  ↑</t>
  </si>
  <si>
    <t>Case Record Type  ↑</t>
  </si>
  <si>
    <t>Record Count</t>
  </si>
  <si>
    <t>AC - Code of Rights and Responsibilities</t>
  </si>
  <si>
    <t>AC - General Consultation</t>
  </si>
  <si>
    <t>Subtotal</t>
  </si>
  <si>
    <t>Faculty of Fine Arts</t>
  </si>
  <si>
    <t>AC - Academic Misconduct</t>
  </si>
  <si>
    <t>AC - Complaint</t>
  </si>
  <si>
    <t>AC - Hearing</t>
  </si>
  <si>
    <t>AC - Student Request</t>
  </si>
  <si>
    <t>Facutly of Arts and Science (A&amp;S)</t>
  </si>
  <si>
    <t>AC - Complex Consultation</t>
  </si>
  <si>
    <t>Gina Cody School of Engineering and Computer Science (GCS) (GCSECS)</t>
  </si>
  <si>
    <t>John Molson School of Business (JMSB)</t>
  </si>
  <si>
    <t>Summer 2024, Fall 2024, Winter 2025 Semesters • Generated by S. Stone</t>
  </si>
  <si>
    <t>PUBLIC - Faculty Breakdown 2024-2025</t>
  </si>
  <si>
    <t>N/A or Independent or Individualised Program or Unknown</t>
  </si>
  <si>
    <t>May 8th, 2024 to to May 9th, 2025</t>
  </si>
  <si>
    <t xml:space="preserve">Total </t>
  </si>
  <si>
    <t>Summer 2024</t>
  </si>
  <si>
    <t>Fall 2024</t>
  </si>
  <si>
    <t>Winter 2025</t>
  </si>
  <si>
    <t>389 UG</t>
  </si>
  <si>
    <t>101 GSA</t>
  </si>
  <si>
    <t>1 Non-student</t>
  </si>
  <si>
    <t>2 Student Organisation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</si>
</sst>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8"/>
      <color rgb="FF56585B"/>
      <name val="Calibri"/>
    </font>
    <font>
      <sz val="12"/>
      <color rgb="FF56585B"/>
      <name val="Calibri"/>
    </font>
    <font>
      <b/>
      <sz val="12"/>
      <color rgb="FF56585B"/>
      <name val="Calibri"/>
    </font>
    <font>
      <sz val="12"/>
      <color rgb="FF000000"/>
      <name val="Calibri"/>
    </font>
    <font>
      <sz val="12"/>
      <color rgb="FF000000"/>
      <name val="Calibri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9F9F7"/>
      </patternFill>
    </fill>
    <fill>
      <patternFill patternType="solid">
        <fgColor rgb="FFFFFFFF"/>
      </patternFill>
    </fill>
    <fill>
      <patternFill patternType="solid">
        <fgColor rgb="FFE9E8E5"/>
      </patternFill>
    </fill>
    <fill>
      <patternFill patternType="solid">
        <fgColor rgb="FFEAF5FC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8E9297"/>
      </right>
      <top/>
      <bottom/>
      <diagonal/>
    </border>
    <border>
      <left/>
      <right/>
      <top/>
      <bottom style="thin">
        <color rgb="FFD5D3D1"/>
      </bottom>
      <diagonal/>
    </border>
    <border>
      <left/>
      <right style="thin">
        <color rgb="FF8E9297"/>
      </right>
      <top/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/>
      <diagonal/>
    </border>
    <border>
      <left style="thin">
        <color rgb="FFD5D3D1"/>
      </left>
      <right style="thin">
        <color rgb="FFD5D3D1"/>
      </right>
      <top/>
      <bottom/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 style="thin">
        <color rgb="FFD5D3D1"/>
      </right>
      <top style="thin">
        <color rgb="FFD5D3D1"/>
      </top>
      <bottom style="thin">
        <color rgb="FFD5D3D1"/>
      </bottom>
      <diagonal/>
    </border>
    <border>
      <left/>
      <right/>
      <top/>
      <bottom style="thin">
        <color rgb="FF8E9297"/>
      </bottom>
      <diagonal/>
    </border>
    <border>
      <left/>
      <right style="thin">
        <color rgb="FF8E9297"/>
      </right>
      <top/>
      <bottom style="thin">
        <color rgb="FF8E9297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0" fontId="2" fillId="2" borderId="0" xfId="0" applyFont="1" applyFill="1"/>
    <xf numFmtId="0" fontId="0" fillId="2" borderId="2" xfId="0" applyFill="1" applyBorder="1"/>
    <xf numFmtId="0" fontId="0" fillId="2" borderId="3" xfId="0" applyFill="1" applyBorder="1"/>
    <xf numFmtId="0" fontId="0" fillId="3" borderId="0" xfId="0" applyFill="1"/>
    <xf numFmtId="0" fontId="0" fillId="3" borderId="1" xfId="0" applyFill="1" applyBorder="1"/>
    <xf numFmtId="0" fontId="3" fillId="3" borderId="0" xfId="0" applyFont="1" applyFill="1"/>
    <xf numFmtId="0" fontId="4" fillId="3" borderId="0" xfId="0" applyFont="1" applyFill="1"/>
    <xf numFmtId="0" fontId="3" fillId="4" borderId="4" xfId="0" applyFont="1" applyFill="1" applyBorder="1" applyAlignment="1">
      <alignment horizontal="right"/>
    </xf>
    <xf numFmtId="0" fontId="4" fillId="2" borderId="4" xfId="0" applyNumberFormat="1" applyFont="1" applyFill="1" applyBorder="1" applyAlignment="1">
      <alignment horizontal="left"/>
    </xf>
    <xf numFmtId="0" fontId="3" fillId="5" borderId="4" xfId="0" applyFont="1" applyFill="1" applyBorder="1"/>
    <xf numFmtId="0" fontId="3" fillId="4" borderId="4" xfId="0" applyFont="1" applyFill="1" applyBorder="1"/>
    <xf numFmtId="0" fontId="4" fillId="3" borderId="4" xfId="0" applyFont="1" applyFill="1" applyBorder="1"/>
    <xf numFmtId="0" fontId="4" fillId="5" borderId="4" xfId="0" applyFont="1" applyFill="1" applyBorder="1"/>
    <xf numFmtId="0" fontId="4" fillId="2" borderId="5" xfId="0" applyNumberFormat="1" applyFont="1" applyFill="1" applyBorder="1" applyAlignment="1">
      <alignment horizontal="left"/>
    </xf>
    <xf numFmtId="0" fontId="5" fillId="3" borderId="4" xfId="0" applyNumberFormat="1" applyFont="1" applyFill="1" applyBorder="1" applyAlignment="1">
      <alignment horizontal="right"/>
    </xf>
    <xf numFmtId="0" fontId="5" fillId="5" borderId="4" xfId="0" applyNumberFormat="1" applyFont="1" applyFill="1" applyBorder="1" applyAlignment="1">
      <alignment horizontal="right"/>
    </xf>
    <xf numFmtId="0" fontId="0" fillId="2" borderId="6" xfId="0" applyFill="1" applyBorder="1"/>
    <xf numFmtId="0" fontId="3" fillId="2" borderId="7" xfId="0" applyFont="1" applyFill="1" applyBorder="1"/>
    <xf numFmtId="0" fontId="0" fillId="2" borderId="8" xfId="0" applyFill="1" applyBorder="1"/>
    <xf numFmtId="0" fontId="5" fillId="2" borderId="4" xfId="0" applyNumberFormat="1" applyFont="1" applyFill="1" applyBorder="1" applyAlignment="1">
      <alignment horizontal="right"/>
    </xf>
    <xf numFmtId="0" fontId="3" fillId="5" borderId="7" xfId="0" applyFont="1" applyFill="1" applyBorder="1"/>
    <xf numFmtId="0" fontId="0" fillId="5" borderId="8" xfId="0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3" fillId="4" borderId="4" xfId="0" applyFont="1" applyFill="1" applyBorder="1" applyAlignment="1">
      <alignment horizontal="right"/>
    </xf>
    <xf numFmtId="0" fontId="6" fillId="6" borderId="2" xfId="0" applyFont="1" applyFill="1" applyBorder="1"/>
    <xf numFmtId="0" fontId="6" fillId="0" borderId="0" xfId="0" applyFont="1"/>
    <xf numFmtId="0" fontId="6" fillId="0" borderId="11" xfId="0" applyFont="1" applyBorder="1"/>
    <xf numFmtId="0" fontId="4" fillId="3" borderId="4" xfId="0" applyNumberFormat="1" applyFont="1" applyFill="1" applyBorder="1" applyAlignment="1">
      <alignment horizontal="right"/>
    </xf>
    <xf numFmtId="0" fontId="4" fillId="5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Overall: Case Distribution by Semester 2024-2025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('PUBLIC Faculty Breakdown 2024'!$B$64,'PUBLIC Faculty Breakdown 2024'!$B$65,'PUBLIC Faculty Breakdown 2024'!$B$66)</c:f>
              <c:strCache>
                <c:ptCount val="3"/>
                <c:pt idx="0">
                  <c:v>Summer 2024</c:v>
                </c:pt>
                <c:pt idx="1">
                  <c:v>Fall 2024</c:v>
                </c:pt>
                <c:pt idx="2">
                  <c:v>Winter 2025</c:v>
                </c:pt>
              </c:strCache>
            </c:strRef>
          </c:cat>
          <c:val>
            <c:numRef>
              <c:f>('PUBLIC Faculty Breakdown 2024'!$C$64,'PUBLIC Faculty Breakdown 2024'!$C$65,'PUBLIC Faculty Breakdown 2024'!$C$66)</c:f>
              <c:numCache>
                <c:formatCode>General</c:formatCode>
                <c:ptCount val="3"/>
                <c:pt idx="0">
                  <c:v>141</c:v>
                </c:pt>
                <c:pt idx="1">
                  <c:v>153</c:v>
                </c:pt>
                <c:pt idx="2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83B-461E-9F92-389163E615A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UG Cases by Semester 2024-2025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'PUBLIC Faculty Breakdown 2024'!$E$64:$E$66</c:f>
              <c:strCache>
                <c:ptCount val="3"/>
                <c:pt idx="0">
                  <c:v>Summer 2024</c:v>
                </c:pt>
                <c:pt idx="1">
                  <c:v>Fall 2024</c:v>
                </c:pt>
                <c:pt idx="2">
                  <c:v>Winter 2025</c:v>
                </c:pt>
              </c:strCache>
            </c:strRef>
          </c:cat>
          <c:val>
            <c:numRef>
              <c:f>('PUBLIC Faculty Breakdown 2024'!$G$64,'PUBLIC Faculty Breakdown 2024'!$G$65,'PUBLIC Faculty Breakdown 2024'!$G$66)</c:f>
              <c:numCache>
                <c:formatCode>General</c:formatCode>
                <c:ptCount val="3"/>
                <c:pt idx="0">
                  <c:v>112</c:v>
                </c:pt>
                <c:pt idx="1">
                  <c:v>125</c:v>
                </c:pt>
                <c:pt idx="2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B87-40AD-8F6F-1D3D3051856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GSA Cases by Semester 2024-2025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('PUBLIC Faculty Breakdown 2024'!$L$64,'PUBLIC Faculty Breakdown 2024'!$L$65,'PUBLIC Faculty Breakdown 2024'!$L$66)</c:f>
              <c:strCache>
                <c:ptCount val="3"/>
                <c:pt idx="0">
                  <c:v>Summer 2024</c:v>
                </c:pt>
                <c:pt idx="1">
                  <c:v>Fall 2024</c:v>
                </c:pt>
                <c:pt idx="2">
                  <c:v>Winter 2025</c:v>
                </c:pt>
              </c:strCache>
            </c:strRef>
          </c:cat>
          <c:val>
            <c:numRef>
              <c:f>('PUBLIC Faculty Breakdown 2024'!$N$64,'PUBLIC Faculty Breakdown 2024'!$N$65,'PUBLIC Faculty Breakdown 2024'!$N$66)</c:f>
              <c:numCache>
                <c:formatCode>General</c:formatCode>
                <c:ptCount val="3"/>
                <c:pt idx="0">
                  <c:v>29</c:v>
                </c:pt>
                <c:pt idx="1">
                  <c:v>27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716-4D8E-AF71-FBDD2757BCE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Overall: Case Distribution by Faculty 2024-2025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('PUBLIC Faculty Breakdown 2024'!$B$11,'PUBLIC Faculty Breakdown 2024'!$B$14,'PUBLIC Faculty Breakdown 2024'!$B$21,'PUBLIC Faculty Breakdown 2024'!$B$29,'PUBLIC Faculty Breakdown 2024'!$B$37,'PUBLIC Faculty Breakdown 2024'!$B$37)</c:f>
              <c:strCache>
                <c:ptCount val="6"/>
                <c:pt idx="0">
                  <c:v>N/A or Independent or Individualised Program or Unknown</c:v>
                </c:pt>
                <c:pt idx="1">
                  <c:v>Faculty of Fine Arts</c:v>
                </c:pt>
                <c:pt idx="2">
                  <c:v>Facutly of Arts and Science (A&amp;S)</c:v>
                </c:pt>
                <c:pt idx="3">
                  <c:v>Gina Cody School of Engineering and Computer Science (GCS) (GCSECS)</c:v>
                </c:pt>
                <c:pt idx="4">
                  <c:v>John Molson School of Business (JMSB)</c:v>
                </c:pt>
                <c:pt idx="5">
                  <c:v>John Molson School of Business (JMSB)</c:v>
                </c:pt>
              </c:strCache>
            </c:strRef>
          </c:cat>
          <c:val>
            <c:numRef>
              <c:f>('PUBLIC Faculty Breakdown 2024'!$H$13,'PUBLIC Faculty Breakdown 2024'!$H$20,'PUBLIC Faculty Breakdown 2024'!$H$28,'PUBLIC Faculty Breakdown 2024'!$H$36,'PUBLIC Faculty Breakdown 2024'!$H$44)</c:f>
              <c:numCache>
                <c:formatCode>General</c:formatCode>
                <c:ptCount val="5"/>
                <c:pt idx="0">
                  <c:v>6</c:v>
                </c:pt>
                <c:pt idx="1">
                  <c:v>29</c:v>
                </c:pt>
                <c:pt idx="2">
                  <c:v>196</c:v>
                </c:pt>
                <c:pt idx="3">
                  <c:v>183</c:v>
                </c:pt>
                <c:pt idx="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30-4A76-B9EA-D0698E7EBD1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 baseline="0"/>
              <a:t>UG Case Distribution by Faculty 2024-2025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('PUBLIC Faculty Breakdown 2024'!$B$11,'PUBLIC Faculty Breakdown 2024'!$B$14,'PUBLIC Faculty Breakdown 2024'!$B$21,'PUBLIC Faculty Breakdown 2024'!$B$29,'PUBLIC Faculty Breakdown 2024'!$B$37,'PUBLIC Faculty Breakdown 2024'!$B$37)</c:f>
              <c:strCache>
                <c:ptCount val="6"/>
                <c:pt idx="0">
                  <c:v>N/A or Independent or Individualised Program or Unknown</c:v>
                </c:pt>
                <c:pt idx="1">
                  <c:v>Faculty of Fine Arts</c:v>
                </c:pt>
                <c:pt idx="2">
                  <c:v>Facutly of Arts and Science (A&amp;S)</c:v>
                </c:pt>
                <c:pt idx="3">
                  <c:v>Gina Cody School of Engineering and Computer Science (GCS) (GCSECS)</c:v>
                </c:pt>
                <c:pt idx="4">
                  <c:v>John Molson School of Business (JMSB)</c:v>
                </c:pt>
                <c:pt idx="5">
                  <c:v>John Molson School of Business (JMSB)</c:v>
                </c:pt>
              </c:strCache>
            </c:strRef>
          </c:cat>
          <c:val>
            <c:numRef>
              <c:f>('PUBLIC Faculty Breakdown 2024'!$G$13,'PUBLIC Faculty Breakdown 2024'!$G$20,'PUBLIC Faculty Breakdown 2024'!$G$28,'PUBLIC Faculty Breakdown 2024'!$G$36,'PUBLIC Faculty Breakdown 2024'!$G$44)</c:f>
              <c:numCache>
                <c:formatCode>General</c:formatCode>
                <c:ptCount val="5"/>
                <c:pt idx="0">
                  <c:v>1</c:v>
                </c:pt>
                <c:pt idx="1">
                  <c:v>25</c:v>
                </c:pt>
                <c:pt idx="2">
                  <c:v>180</c:v>
                </c:pt>
                <c:pt idx="3">
                  <c:v>108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F3C-4156-A672-FDB5C40AD17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/>
              <a:t>GSA </a:t>
            </a:r>
            <a:r>
              <a:rPr lang="en-CA" sz="1200" baseline="0"/>
              <a:t>Case Distribution by Faculty 2024-2025</a:t>
            </a:r>
            <a:endParaRPr lang="en-CA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('PUBLIC Faculty Breakdown 2024'!$B$11,'PUBLIC Faculty Breakdown 2024'!$B$14,'PUBLIC Faculty Breakdown 2024'!$B$21,'PUBLIC Faculty Breakdown 2024'!$B$29,'PUBLIC Faculty Breakdown 2024'!$B$37)</c:f>
              <c:strCache>
                <c:ptCount val="5"/>
                <c:pt idx="0">
                  <c:v>N/A or Independent or Individualised Program or Unknown</c:v>
                </c:pt>
                <c:pt idx="1">
                  <c:v>Faculty of Fine Arts</c:v>
                </c:pt>
                <c:pt idx="2">
                  <c:v>Facutly of Arts and Science (A&amp;S)</c:v>
                </c:pt>
                <c:pt idx="3">
                  <c:v>Gina Cody School of Engineering and Computer Science (GCS) (GCSECS)</c:v>
                </c:pt>
                <c:pt idx="4">
                  <c:v>John Molson School of Business (JMSB)</c:v>
                </c:pt>
              </c:strCache>
            </c:strRef>
          </c:cat>
          <c:val>
            <c:numRef>
              <c:f>('PUBLIC Faculty Breakdown 2024'!$D$13,'PUBLIC Faculty Breakdown 2024'!$D$20,'PUBLIC Faculty Breakdown 2024'!$D$28,'PUBLIC Faculty Breakdown 2024'!$D$36,'PUBLIC Faculty Breakdown 2024'!$D$44)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16</c:v>
                </c:pt>
                <c:pt idx="3">
                  <c:v>75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FD5-459E-80E6-0AC71913E8A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600"/>
              <a:t>Overall:</a:t>
            </a:r>
            <a:r>
              <a:rPr lang="en-CA" sz="1600" baseline="0"/>
              <a:t> </a:t>
            </a:r>
            <a:r>
              <a:rPr lang="en-CA" sz="1600"/>
              <a:t>Case Distribution By Type 2024-2025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('PUBLIC Faculty Breakdown 2024'!$C$97,'PUBLIC Faculty Breakdown 2024'!$C$97,'PUBLIC Faculty Breakdown 2024'!$C$98,'PUBLIC Faculty Breakdown 2024'!$C$98,'PUBLIC Faculty Breakdown 2024'!$C$99,'PUBLIC Faculty Breakdown 2024'!$C$100,'PUBLIC Faculty Breakdown 2024'!$C$101,'PUBLIC Faculty Breakdown 2024'!$C$102,'PUBLIC Faculty Breakdown 2024'!$C$103)</c:f>
              <c:strCache>
                <c:ptCount val="9"/>
                <c:pt idx="0">
                  <c:v>AC - Academic Misconduct</c:v>
                </c:pt>
                <c:pt idx="1">
                  <c:v>AC - Academic Misconduct</c:v>
                </c:pt>
                <c:pt idx="2">
                  <c:v>AC - Code of Rights and Responsibilities</c:v>
                </c:pt>
                <c:pt idx="3">
                  <c:v>AC - Code of Rights and Responsibilities</c:v>
                </c:pt>
                <c:pt idx="4">
                  <c:v>AC - Complaint</c:v>
                </c:pt>
                <c:pt idx="5">
                  <c:v>AC - Complex Consultation</c:v>
                </c:pt>
                <c:pt idx="6">
                  <c:v>AC - General Consultation</c:v>
                </c:pt>
                <c:pt idx="7">
                  <c:v>AC - Hearing</c:v>
                </c:pt>
                <c:pt idx="8">
                  <c:v>AC - Student Request</c:v>
                </c:pt>
              </c:strCache>
            </c:strRef>
          </c:cat>
          <c:val>
            <c:numRef>
              <c:f>('PUBLIC Faculty Breakdown 2024'!$H$97,'PUBLIC Faculty Breakdown 2024'!$H$98,'PUBLIC Faculty Breakdown 2024'!$H$99,'PUBLIC Faculty Breakdown 2024'!$H$100,'PUBLIC Faculty Breakdown 2024'!$H$101,'PUBLIC Faculty Breakdown 2024'!$H$102,'PUBLIC Faculty Breakdown 2024'!$H$103)</c:f>
              <c:numCache>
                <c:formatCode>General</c:formatCode>
                <c:ptCount val="7"/>
                <c:pt idx="0">
                  <c:v>80</c:v>
                </c:pt>
                <c:pt idx="1">
                  <c:v>59</c:v>
                </c:pt>
                <c:pt idx="2">
                  <c:v>18</c:v>
                </c:pt>
                <c:pt idx="3">
                  <c:v>6</c:v>
                </c:pt>
                <c:pt idx="4">
                  <c:v>187</c:v>
                </c:pt>
                <c:pt idx="5">
                  <c:v>16</c:v>
                </c:pt>
                <c:pt idx="6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4F7-4100-84F9-2AF7DC57AB4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UG Case Distribution by Type</a:t>
            </a:r>
            <a:r>
              <a:rPr lang="en-CA" baseline="0"/>
              <a:t> 2024-2025</a:t>
            </a:r>
            <a:endParaRPr lang="en-CA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('PUBLIC Faculty Breakdown 2024'!$C$97,'PUBLIC Faculty Breakdown 2024'!$C$97,'PUBLIC Faculty Breakdown 2024'!$C$98,'PUBLIC Faculty Breakdown 2024'!$C$99,'PUBLIC Faculty Breakdown 2024'!$C$100,'PUBLIC Faculty Breakdown 2024'!$C$101,'PUBLIC Faculty Breakdown 2024'!$C$102,'PUBLIC Faculty Breakdown 2024'!$C$103)</c:f>
              <c:strCache>
                <c:ptCount val="8"/>
                <c:pt idx="0">
                  <c:v>AC - Academic Misconduct</c:v>
                </c:pt>
                <c:pt idx="1">
                  <c:v>AC - Academic Misconduct</c:v>
                </c:pt>
                <c:pt idx="2">
                  <c:v>AC - Code of Rights and Responsibilities</c:v>
                </c:pt>
                <c:pt idx="3">
                  <c:v>AC - Complaint</c:v>
                </c:pt>
                <c:pt idx="4">
                  <c:v>AC - Complex Consultation</c:v>
                </c:pt>
                <c:pt idx="5">
                  <c:v>AC - General Consultation</c:v>
                </c:pt>
                <c:pt idx="6">
                  <c:v>AC - Hearing</c:v>
                </c:pt>
                <c:pt idx="7">
                  <c:v>AC - Student Request</c:v>
                </c:pt>
              </c:strCache>
            </c:strRef>
          </c:cat>
          <c:val>
            <c:numRef>
              <c:f>('PUBLIC Faculty Breakdown 2024'!$G$97,'PUBLIC Faculty Breakdown 2024'!$G$98,'PUBLIC Faculty Breakdown 2024'!$G$99,'PUBLIC Faculty Breakdown 2024'!$G$100,'PUBLIC Faculty Breakdown 2024'!$G$101,'PUBLIC Faculty Breakdown 2024'!$G$102,'PUBLIC Faculty Breakdown 2024'!$G$103)</c:f>
              <c:numCache>
                <c:formatCode>General</c:formatCode>
                <c:ptCount val="7"/>
                <c:pt idx="0">
                  <c:v>67</c:v>
                </c:pt>
                <c:pt idx="1">
                  <c:v>37</c:v>
                </c:pt>
                <c:pt idx="2">
                  <c:v>14</c:v>
                </c:pt>
                <c:pt idx="3">
                  <c:v>6</c:v>
                </c:pt>
                <c:pt idx="4">
                  <c:v>154</c:v>
                </c:pt>
                <c:pt idx="5">
                  <c:v>16</c:v>
                </c:pt>
                <c:pt idx="6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B0C-4200-A454-757F5B9B760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773442620412522"/>
          <c:y val="0.39046917416983246"/>
          <c:w val="0.25226557379587489"/>
          <c:h val="0.44502105059412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GSA Case Distribution by Type 2024-2025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('PUBLIC Faculty Breakdown 2024'!$C$97,'PUBLIC Faculty Breakdown 2024'!$C$98,'PUBLIC Faculty Breakdown 2024'!$C$99,'PUBLIC Faculty Breakdown 2024'!$C$100,'PUBLIC Faculty Breakdown 2024'!$C$101,'PUBLIC Faculty Breakdown 2024'!$C$102,'PUBLIC Faculty Breakdown 2024'!$C$103)</c:f>
              <c:strCache>
                <c:ptCount val="7"/>
                <c:pt idx="0">
                  <c:v>AC - Academic Misconduct</c:v>
                </c:pt>
                <c:pt idx="1">
                  <c:v>AC - Code of Rights and Responsibilities</c:v>
                </c:pt>
                <c:pt idx="2">
                  <c:v>AC - Complaint</c:v>
                </c:pt>
                <c:pt idx="3">
                  <c:v>AC - Complex Consultation</c:v>
                </c:pt>
                <c:pt idx="4">
                  <c:v>AC - General Consultation</c:v>
                </c:pt>
                <c:pt idx="5">
                  <c:v>AC - Hearing</c:v>
                </c:pt>
                <c:pt idx="6">
                  <c:v>AC - Student Request</c:v>
                </c:pt>
              </c:strCache>
            </c:strRef>
          </c:cat>
          <c:val>
            <c:numRef>
              <c:f>('PUBLIC Faculty Breakdown 2024'!$D$97,'PUBLIC Faculty Breakdown 2024'!$D$98,'PUBLIC Faculty Breakdown 2024'!$D$99,'PUBLIC Faculty Breakdown 2024'!$D$100,'PUBLIC Faculty Breakdown 2024'!$D$101,'PUBLIC Faculty Breakdown 2024'!$D$102,'PUBLIC Faculty Breakdown 2024'!$D$103)</c:f>
              <c:numCache>
                <c:formatCode>General</c:formatCode>
                <c:ptCount val="7"/>
                <c:pt idx="0">
                  <c:v>13</c:v>
                </c:pt>
                <c:pt idx="1">
                  <c:v>21</c:v>
                </c:pt>
                <c:pt idx="2">
                  <c:v>4</c:v>
                </c:pt>
                <c:pt idx="3">
                  <c:v>0</c:v>
                </c:pt>
                <c:pt idx="4">
                  <c:v>31</c:v>
                </c:pt>
                <c:pt idx="5">
                  <c:v>0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1AA-4016-95AD-5429FDA94F3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1323975</xdr:colOff>
      <xdr:row>46</xdr:row>
      <xdr:rowOff>171450</xdr:rowOff>
    </xdr:from>
    <xdr:to>
      <xdr:col>2</xdr:col>
      <xdr:colOff>1038225</xdr:colOff>
      <xdr:row>60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4256B3-96B8-4455-99D8-959A7B08D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400050</xdr:colOff>
      <xdr:row>47</xdr:row>
      <xdr:rowOff>9525</xdr:rowOff>
    </xdr:from>
    <xdr:to>
      <xdr:col>7</xdr:col>
      <xdr:colOff>266700</xdr:colOff>
      <xdr:row>60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7FF1E3-DFD1-4C53-AAC7-3079F8E09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200025</xdr:colOff>
      <xdr:row>46</xdr:row>
      <xdr:rowOff>171450</xdr:rowOff>
    </xdr:from>
    <xdr:to>
      <xdr:col>15</xdr:col>
      <xdr:colOff>219075</xdr:colOff>
      <xdr:row>60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7EFF22-BA98-44E6-80A6-FD230C180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2</xdr:col>
      <xdr:colOff>285751</xdr:colOff>
      <xdr:row>91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06CC04-66B7-4B8E-B4E8-7361368A68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1581150</xdr:colOff>
      <xdr:row>73</xdr:row>
      <xdr:rowOff>152400</xdr:rowOff>
    </xdr:from>
    <xdr:to>
      <xdr:col>5</xdr:col>
      <xdr:colOff>1838324</xdr:colOff>
      <xdr:row>91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8AE18D2-C17E-4D6A-83A2-7E322A8A6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73</xdr:row>
      <xdr:rowOff>133350</xdr:rowOff>
    </xdr:from>
    <xdr:to>
      <xdr:col>15</xdr:col>
      <xdr:colOff>504826</xdr:colOff>
      <xdr:row>91</xdr:row>
      <xdr:rowOff>152401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E3DDF72-376A-43C8-9F8C-CACF38BF8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106</xdr:row>
      <xdr:rowOff>0</xdr:rowOff>
    </xdr:from>
    <xdr:to>
      <xdr:col>2</xdr:col>
      <xdr:colOff>285749</xdr:colOff>
      <xdr:row>135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60FFEF8-E652-4E2A-BB2C-C8453772A2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1000125</xdr:colOff>
      <xdr:row>106</xdr:row>
      <xdr:rowOff>19050</xdr:rowOff>
    </xdr:from>
    <xdr:to>
      <xdr:col>5</xdr:col>
      <xdr:colOff>1628774</xdr:colOff>
      <xdr:row>135</xdr:row>
      <xdr:rowOff>38099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5DB3277-BD84-4C21-B4F9-A8C049F97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106</xdr:row>
      <xdr:rowOff>0</xdr:rowOff>
    </xdr:from>
    <xdr:to>
      <xdr:col>15</xdr:col>
      <xdr:colOff>209550</xdr:colOff>
      <xdr:row>135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8415D3A-8B91-4A73-A2C8-CB178F943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1</xdr:colOff>
      <xdr:row>138</xdr:row>
      <xdr:rowOff>1</xdr:rowOff>
    </xdr:from>
    <xdr:to>
      <xdr:col>15</xdr:col>
      <xdr:colOff>79811</xdr:colOff>
      <xdr:row>164</xdr:row>
      <xdr:rowOff>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85751" y="26879551"/>
          <a:ext cx="17091460" cy="495299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166</xdr:row>
      <xdr:rowOff>1</xdr:rowOff>
    </xdr:from>
    <xdr:to>
      <xdr:col>15</xdr:col>
      <xdr:colOff>38100</xdr:colOff>
      <xdr:row>191</xdr:row>
      <xdr:rowOff>114037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0" y="32213551"/>
          <a:ext cx="17049750" cy="487653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193</xdr:row>
      <xdr:rowOff>1</xdr:rowOff>
    </xdr:from>
    <xdr:to>
      <xdr:col>15</xdr:col>
      <xdr:colOff>0</xdr:colOff>
      <xdr:row>218</xdr:row>
      <xdr:rowOff>87669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85750" y="37357051"/>
          <a:ext cx="17011650" cy="48501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stone\Concordia%20Student%20Union%20(CSU)\Advocacy%20Coord%20-%20Documents\CSU\2023-2024\Advocacy%20Centre%20Report%20Stats%202023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Advocacy%20Coord/Documents/CSU/2022-2023/Advocacy%20Centre%20Report%20Stats%202022-2023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 - Faculty Breakdown 2023"/>
    </sheetNames>
    <sheetDataSet>
      <sheetData sheetId="0">
        <row r="15">
          <cell r="F15">
            <v>0</v>
          </cell>
          <cell r="G15">
            <v>8</v>
          </cell>
          <cell r="H15">
            <v>8</v>
          </cell>
        </row>
        <row r="21">
          <cell r="F21">
            <v>3</v>
          </cell>
          <cell r="G21">
            <v>24</v>
          </cell>
          <cell r="H21">
            <v>27</v>
          </cell>
        </row>
        <row r="29">
          <cell r="F29">
            <v>16</v>
          </cell>
          <cell r="G29">
            <v>160</v>
          </cell>
          <cell r="H29">
            <v>179</v>
          </cell>
        </row>
        <row r="37">
          <cell r="F37">
            <v>71</v>
          </cell>
          <cell r="G37">
            <v>84</v>
          </cell>
          <cell r="H37">
            <v>156</v>
          </cell>
        </row>
        <row r="43">
          <cell r="F43">
            <v>2</v>
          </cell>
          <cell r="G43">
            <v>78</v>
          </cell>
          <cell r="H43">
            <v>80</v>
          </cell>
        </row>
        <row r="64">
          <cell r="B64" t="str">
            <v>Summer 2023</v>
          </cell>
          <cell r="C64">
            <v>131</v>
          </cell>
          <cell r="E64" t="str">
            <v>Summer 2023</v>
          </cell>
          <cell r="G64">
            <v>107</v>
          </cell>
          <cell r="L64" t="str">
            <v>Summer 2023</v>
          </cell>
          <cell r="N64">
            <v>23</v>
          </cell>
        </row>
        <row r="65">
          <cell r="B65" t="str">
            <v>Fall 2023</v>
          </cell>
          <cell r="C65">
            <v>126</v>
          </cell>
          <cell r="E65" t="str">
            <v>Fall 2023</v>
          </cell>
          <cell r="G65">
            <v>95</v>
          </cell>
          <cell r="L65" t="str">
            <v>Fall 2023</v>
          </cell>
          <cell r="N65">
            <v>31</v>
          </cell>
        </row>
        <row r="66">
          <cell r="B66" t="str">
            <v>Winter 2024</v>
          </cell>
          <cell r="C66">
            <v>193</v>
          </cell>
          <cell r="E66" t="str">
            <v>Winter 2024</v>
          </cell>
          <cell r="G66">
            <v>152</v>
          </cell>
          <cell r="L66" t="str">
            <v>Winter 2024</v>
          </cell>
          <cell r="N66">
            <v>38</v>
          </cell>
        </row>
        <row r="98">
          <cell r="F98">
            <v>38</v>
          </cell>
          <cell r="G98">
            <v>71</v>
          </cell>
          <cell r="H98">
            <v>109</v>
          </cell>
        </row>
        <row r="99">
          <cell r="F99">
            <v>4</v>
          </cell>
          <cell r="G99">
            <v>31</v>
          </cell>
          <cell r="H99">
            <v>35</v>
          </cell>
        </row>
        <row r="100">
          <cell r="F100">
            <v>3</v>
          </cell>
          <cell r="G100">
            <v>21</v>
          </cell>
          <cell r="H100">
            <v>24</v>
          </cell>
        </row>
        <row r="101">
          <cell r="F101">
            <v>1</v>
          </cell>
          <cell r="G101">
            <v>2</v>
          </cell>
          <cell r="H101">
            <v>3</v>
          </cell>
        </row>
        <row r="102">
          <cell r="F102">
            <v>26</v>
          </cell>
          <cell r="G102">
            <v>106</v>
          </cell>
          <cell r="H102">
            <v>134</v>
          </cell>
        </row>
        <row r="103">
          <cell r="F103">
            <v>1</v>
          </cell>
          <cell r="G103">
            <v>9</v>
          </cell>
          <cell r="H103">
            <v>10</v>
          </cell>
        </row>
        <row r="104">
          <cell r="F104">
            <v>19</v>
          </cell>
          <cell r="G104">
            <v>114</v>
          </cell>
          <cell r="H104">
            <v>135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3"/>
    </sheetNames>
    <sheetDataSet>
      <sheetData sheetId="0">
        <row r="11">
          <cell r="B11" t="str">
            <v>N/A or Independent or Individualised Program or Unknown</v>
          </cell>
        </row>
        <row r="14">
          <cell r="B14" t="str">
            <v>Faculty of Fine Arts</v>
          </cell>
        </row>
        <row r="20">
          <cell r="B20" t="str">
            <v>Facutly of Arts and Science (A&amp;S)</v>
          </cell>
        </row>
        <row r="28">
          <cell r="B28" t="str">
            <v>Gina Cody School of Engineering and Computer Science (GCS) (GCSECS)</v>
          </cell>
        </row>
        <row r="35">
          <cell r="B35" t="str">
            <v>John Molson School of Business (JMSB)</v>
          </cell>
        </row>
        <row r="98">
          <cell r="C98" t="str">
            <v>AC - Academic Misconduct</v>
          </cell>
        </row>
        <row r="99">
          <cell r="C99" t="str">
            <v>AC - Code of Rights and Responsibilities</v>
          </cell>
        </row>
        <row r="100">
          <cell r="C100" t="str">
            <v>AC - Complaint</v>
          </cell>
        </row>
        <row r="101">
          <cell r="C101" t="str">
            <v>AC - Complex Consultation</v>
          </cell>
        </row>
        <row r="102">
          <cell r="C102" t="str">
            <v>AC - General Consultation</v>
          </cell>
        </row>
        <row r="103">
          <cell r="C103" t="str">
            <v>AC - Hearing</v>
          </cell>
        </row>
        <row r="104">
          <cell r="C104" t="str">
            <v>AC - Student Request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topLeftCell="C6" workbookViewId="0">
      <selection activeCell="C72" sqref="C72"/>
    </sheetView>
  </sheetViews>
  <sheetFormatPr defaultRowHeight="15" x14ac:dyDescent="0.25"/>
  <cols>
    <col min="1" max="1" width="4.28515625" customWidth="1"/>
    <col min="2" max="2" width="69" customWidth="1"/>
    <col min="3" max="3" width="42" customWidth="1"/>
    <col min="4" max="5" width="14" customWidth="1"/>
    <col min="6" max="6" width="28" customWidth="1"/>
    <col min="7" max="7" width="15" customWidth="1"/>
    <col min="8" max="8" width="14" customWidth="1"/>
    <col min="9" max="9" width="4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2"/>
    </row>
    <row r="2" spans="1:9" ht="23.25" x14ac:dyDescent="0.35">
      <c r="A2" s="1"/>
      <c r="B2" s="3" t="s">
        <v>24</v>
      </c>
      <c r="C2" s="3"/>
      <c r="D2" s="3"/>
      <c r="E2" s="3"/>
      <c r="F2" s="3"/>
      <c r="G2" s="3"/>
      <c r="H2" s="3"/>
      <c r="I2" s="2"/>
    </row>
    <row r="3" spans="1:9" ht="15.75" x14ac:dyDescent="0.25">
      <c r="A3" s="1"/>
      <c r="B3" s="4" t="s">
        <v>23</v>
      </c>
      <c r="C3" s="4"/>
      <c r="D3" s="4"/>
      <c r="E3" s="4"/>
      <c r="F3" s="4"/>
      <c r="G3" s="4"/>
      <c r="H3" s="4"/>
      <c r="I3" s="2"/>
    </row>
    <row r="4" spans="1:9" x14ac:dyDescent="0.25">
      <c r="A4" s="5"/>
      <c r="B4" s="29" t="s">
        <v>26</v>
      </c>
      <c r="C4" s="5"/>
      <c r="D4" s="5"/>
      <c r="E4" s="5"/>
      <c r="F4" s="5"/>
      <c r="G4" s="5"/>
      <c r="H4" s="5"/>
      <c r="I4" s="6"/>
    </row>
    <row r="5" spans="1:9" x14ac:dyDescent="0.25">
      <c r="A5" s="7"/>
      <c r="B5" s="7"/>
      <c r="C5" s="7"/>
      <c r="D5" s="7"/>
      <c r="E5" s="7"/>
      <c r="F5" s="7"/>
      <c r="G5" s="7"/>
      <c r="H5" s="7"/>
      <c r="I5" s="8"/>
    </row>
    <row r="6" spans="1:9" ht="15.75" x14ac:dyDescent="0.25">
      <c r="A6" s="7"/>
      <c r="B6" s="9" t="s">
        <v>0</v>
      </c>
      <c r="C6" s="9"/>
      <c r="D6" s="9"/>
      <c r="E6" s="9"/>
      <c r="F6" s="9"/>
      <c r="G6" s="9"/>
      <c r="H6" s="9"/>
      <c r="I6" s="8"/>
    </row>
    <row r="7" spans="1:9" ht="15.75" x14ac:dyDescent="0.25">
      <c r="A7" s="7"/>
      <c r="B7" s="10" t="s">
        <v>1</v>
      </c>
      <c r="C7" s="10"/>
      <c r="D7" s="10"/>
      <c r="E7" s="10"/>
      <c r="F7" s="10"/>
      <c r="G7" s="10"/>
      <c r="H7" s="10"/>
      <c r="I7" s="8"/>
    </row>
    <row r="8" spans="1:9" x14ac:dyDescent="0.25">
      <c r="A8" s="7"/>
      <c r="B8" s="7"/>
      <c r="C8" s="7"/>
      <c r="D8" s="7"/>
      <c r="E8" s="7"/>
      <c r="F8" s="7"/>
      <c r="G8" s="7"/>
      <c r="H8" s="7"/>
      <c r="I8" s="8"/>
    </row>
    <row r="9" spans="1:9" ht="15.75" x14ac:dyDescent="0.25">
      <c r="A9" s="7"/>
      <c r="B9" s="28" t="s">
        <v>2</v>
      </c>
      <c r="C9" s="28"/>
      <c r="D9" s="12" t="s">
        <v>3</v>
      </c>
      <c r="E9" s="12" t="s">
        <v>4</v>
      </c>
      <c r="F9" s="12" t="s">
        <v>5</v>
      </c>
      <c r="G9" s="12" t="s">
        <v>6</v>
      </c>
      <c r="H9" s="13" t="s">
        <v>7</v>
      </c>
      <c r="I9" s="8"/>
    </row>
    <row r="10" spans="1:9" ht="15.75" x14ac:dyDescent="0.25">
      <c r="A10" s="7"/>
      <c r="B10" s="14" t="s">
        <v>8</v>
      </c>
      <c r="C10" s="14" t="s">
        <v>9</v>
      </c>
      <c r="D10" s="15" t="s">
        <v>10</v>
      </c>
      <c r="E10" s="15" t="s">
        <v>10</v>
      </c>
      <c r="F10" s="15" t="s">
        <v>10</v>
      </c>
      <c r="G10" s="15" t="s">
        <v>10</v>
      </c>
      <c r="H10" s="16" t="s">
        <v>10</v>
      </c>
      <c r="I10" s="8"/>
    </row>
    <row r="11" spans="1:9" ht="15.75" x14ac:dyDescent="0.25">
      <c r="A11" s="7"/>
      <c r="B11" s="17" t="s">
        <v>25</v>
      </c>
      <c r="C11" s="17" t="s">
        <v>11</v>
      </c>
      <c r="D11" s="18">
        <v>0</v>
      </c>
      <c r="E11" s="18">
        <v>0</v>
      </c>
      <c r="F11" s="18">
        <v>1</v>
      </c>
      <c r="G11" s="18">
        <v>0</v>
      </c>
      <c r="H11" s="19">
        <v>1</v>
      </c>
      <c r="I11" s="8"/>
    </row>
    <row r="12" spans="1:9" ht="15.75" x14ac:dyDescent="0.25">
      <c r="A12" s="7"/>
      <c r="B12" s="20"/>
      <c r="C12" s="17" t="s">
        <v>12</v>
      </c>
      <c r="D12" s="18">
        <v>2</v>
      </c>
      <c r="E12" s="18">
        <v>1</v>
      </c>
      <c r="F12" s="18">
        <v>1</v>
      </c>
      <c r="G12" s="18">
        <v>1</v>
      </c>
      <c r="H12" s="19">
        <v>5</v>
      </c>
      <c r="I12" s="8"/>
    </row>
    <row r="13" spans="1:9" ht="15.75" x14ac:dyDescent="0.25">
      <c r="A13" s="7"/>
      <c r="B13" s="21" t="s">
        <v>13</v>
      </c>
      <c r="C13" s="22"/>
      <c r="D13" s="23">
        <v>2</v>
      </c>
      <c r="E13" s="23">
        <v>1</v>
      </c>
      <c r="F13" s="23">
        <v>2</v>
      </c>
      <c r="G13" s="23">
        <v>1</v>
      </c>
      <c r="H13" s="19">
        <v>6</v>
      </c>
      <c r="I13" s="8"/>
    </row>
    <row r="14" spans="1:9" ht="15.75" x14ac:dyDescent="0.25">
      <c r="A14" s="7"/>
      <c r="B14" s="17" t="s">
        <v>14</v>
      </c>
      <c r="C14" s="17" t="s">
        <v>15</v>
      </c>
      <c r="D14" s="18">
        <v>1</v>
      </c>
      <c r="E14" s="18">
        <v>0</v>
      </c>
      <c r="F14" s="18">
        <v>0</v>
      </c>
      <c r="G14" s="18">
        <v>3</v>
      </c>
      <c r="H14" s="19">
        <v>4</v>
      </c>
      <c r="I14" s="8"/>
    </row>
    <row r="15" spans="1:9" ht="15.75" x14ac:dyDescent="0.25">
      <c r="A15" s="7"/>
      <c r="B15" s="20"/>
      <c r="C15" s="17" t="s">
        <v>11</v>
      </c>
      <c r="D15" s="18">
        <v>1</v>
      </c>
      <c r="E15" s="18">
        <v>0</v>
      </c>
      <c r="F15" s="18">
        <v>0</v>
      </c>
      <c r="G15" s="18">
        <v>4</v>
      </c>
      <c r="H15" s="19">
        <v>5</v>
      </c>
      <c r="I15" s="8"/>
    </row>
    <row r="16" spans="1:9" ht="15.75" x14ac:dyDescent="0.25">
      <c r="A16" s="7"/>
      <c r="B16" s="20"/>
      <c r="C16" s="17" t="s">
        <v>16</v>
      </c>
      <c r="D16" s="18">
        <v>0</v>
      </c>
      <c r="E16" s="18">
        <v>0</v>
      </c>
      <c r="F16" s="18">
        <v>0</v>
      </c>
      <c r="G16" s="18">
        <v>3</v>
      </c>
      <c r="H16" s="19">
        <v>3</v>
      </c>
      <c r="I16" s="8"/>
    </row>
    <row r="17" spans="1:9" ht="15.75" x14ac:dyDescent="0.25">
      <c r="A17" s="7"/>
      <c r="B17" s="20"/>
      <c r="C17" s="17" t="s">
        <v>12</v>
      </c>
      <c r="D17" s="18">
        <v>2</v>
      </c>
      <c r="E17" s="18">
        <v>0</v>
      </c>
      <c r="F17" s="18">
        <v>0</v>
      </c>
      <c r="G17" s="18">
        <v>11</v>
      </c>
      <c r="H17" s="19">
        <v>13</v>
      </c>
      <c r="I17" s="8"/>
    </row>
    <row r="18" spans="1:9" ht="15.75" x14ac:dyDescent="0.25">
      <c r="A18" s="7"/>
      <c r="B18" s="20"/>
      <c r="C18" s="17" t="s">
        <v>17</v>
      </c>
      <c r="D18" s="18">
        <v>0</v>
      </c>
      <c r="E18" s="18">
        <v>0</v>
      </c>
      <c r="F18" s="18">
        <v>0</v>
      </c>
      <c r="G18" s="18">
        <v>1</v>
      </c>
      <c r="H18" s="19">
        <v>1</v>
      </c>
      <c r="I18" s="8"/>
    </row>
    <row r="19" spans="1:9" ht="15.75" x14ac:dyDescent="0.25">
      <c r="A19" s="7"/>
      <c r="B19" s="20"/>
      <c r="C19" s="17" t="s">
        <v>18</v>
      </c>
      <c r="D19" s="18">
        <v>0</v>
      </c>
      <c r="E19" s="18">
        <v>0</v>
      </c>
      <c r="F19" s="18">
        <v>0</v>
      </c>
      <c r="G19" s="18">
        <v>3</v>
      </c>
      <c r="H19" s="19">
        <v>3</v>
      </c>
      <c r="I19" s="8"/>
    </row>
    <row r="20" spans="1:9" ht="15.75" x14ac:dyDescent="0.25">
      <c r="A20" s="7"/>
      <c r="B20" s="21" t="s">
        <v>13</v>
      </c>
      <c r="C20" s="22"/>
      <c r="D20" s="23">
        <v>4</v>
      </c>
      <c r="E20" s="23">
        <v>0</v>
      </c>
      <c r="F20" s="23">
        <v>0</v>
      </c>
      <c r="G20" s="23">
        <v>25</v>
      </c>
      <c r="H20" s="19">
        <v>29</v>
      </c>
      <c r="I20" s="8"/>
    </row>
    <row r="21" spans="1:9" ht="15.75" x14ac:dyDescent="0.25">
      <c r="A21" s="7"/>
      <c r="B21" s="17" t="s">
        <v>19</v>
      </c>
      <c r="C21" s="17" t="s">
        <v>15</v>
      </c>
      <c r="D21" s="18">
        <v>1</v>
      </c>
      <c r="E21" s="18">
        <v>0</v>
      </c>
      <c r="F21" s="18">
        <v>0</v>
      </c>
      <c r="G21" s="18">
        <v>26</v>
      </c>
      <c r="H21" s="19">
        <v>27</v>
      </c>
      <c r="I21" s="8"/>
    </row>
    <row r="22" spans="1:9" ht="15.75" x14ac:dyDescent="0.25">
      <c r="A22" s="7"/>
      <c r="B22" s="20"/>
      <c r="C22" s="17" t="s">
        <v>11</v>
      </c>
      <c r="D22" s="18">
        <v>6</v>
      </c>
      <c r="E22" s="18">
        <v>0</v>
      </c>
      <c r="F22" s="18">
        <v>0</v>
      </c>
      <c r="G22" s="18">
        <v>23</v>
      </c>
      <c r="H22" s="19">
        <v>29</v>
      </c>
      <c r="I22" s="8"/>
    </row>
    <row r="23" spans="1:9" ht="15.75" x14ac:dyDescent="0.25">
      <c r="A23" s="7"/>
      <c r="B23" s="20"/>
      <c r="C23" s="17" t="s">
        <v>16</v>
      </c>
      <c r="D23" s="18">
        <v>0</v>
      </c>
      <c r="E23" s="18">
        <v>0</v>
      </c>
      <c r="F23" s="18">
        <v>0</v>
      </c>
      <c r="G23" s="18">
        <v>8</v>
      </c>
      <c r="H23" s="19">
        <v>8</v>
      </c>
      <c r="I23" s="8"/>
    </row>
    <row r="24" spans="1:9" ht="15.75" x14ac:dyDescent="0.25">
      <c r="A24" s="7"/>
      <c r="B24" s="20"/>
      <c r="C24" s="17" t="s">
        <v>20</v>
      </c>
      <c r="D24" s="18">
        <v>0</v>
      </c>
      <c r="E24" s="18">
        <v>0</v>
      </c>
      <c r="F24" s="18">
        <v>0</v>
      </c>
      <c r="G24" s="18">
        <v>4</v>
      </c>
      <c r="H24" s="19">
        <v>4</v>
      </c>
      <c r="I24" s="8"/>
    </row>
    <row r="25" spans="1:9" ht="15.75" x14ac:dyDescent="0.25">
      <c r="A25" s="7"/>
      <c r="B25" s="20"/>
      <c r="C25" s="17" t="s">
        <v>12</v>
      </c>
      <c r="D25" s="18">
        <v>6</v>
      </c>
      <c r="E25" s="18">
        <v>0</v>
      </c>
      <c r="F25" s="18">
        <v>0</v>
      </c>
      <c r="G25" s="18">
        <v>77</v>
      </c>
      <c r="H25" s="19">
        <v>83</v>
      </c>
      <c r="I25" s="8"/>
    </row>
    <row r="26" spans="1:9" ht="15.75" x14ac:dyDescent="0.25">
      <c r="A26" s="7"/>
      <c r="B26" s="20"/>
      <c r="C26" s="17" t="s">
        <v>17</v>
      </c>
      <c r="D26" s="18">
        <v>0</v>
      </c>
      <c r="E26" s="18">
        <v>0</v>
      </c>
      <c r="F26" s="18">
        <v>0</v>
      </c>
      <c r="G26" s="18">
        <v>7</v>
      </c>
      <c r="H26" s="19">
        <v>7</v>
      </c>
      <c r="I26" s="8"/>
    </row>
    <row r="27" spans="1:9" ht="15.75" x14ac:dyDescent="0.25">
      <c r="A27" s="7"/>
      <c r="B27" s="20"/>
      <c r="C27" s="17" t="s">
        <v>18</v>
      </c>
      <c r="D27" s="18">
        <v>3</v>
      </c>
      <c r="E27" s="18">
        <v>0</v>
      </c>
      <c r="F27" s="18">
        <v>0</v>
      </c>
      <c r="G27" s="18">
        <v>35</v>
      </c>
      <c r="H27" s="19">
        <v>38</v>
      </c>
      <c r="I27" s="8"/>
    </row>
    <row r="28" spans="1:9" ht="15.75" x14ac:dyDescent="0.25">
      <c r="A28" s="7"/>
      <c r="B28" s="21" t="s">
        <v>13</v>
      </c>
      <c r="C28" s="22"/>
      <c r="D28" s="23">
        <v>16</v>
      </c>
      <c r="E28" s="23">
        <v>0</v>
      </c>
      <c r="F28" s="23">
        <v>0</v>
      </c>
      <c r="G28" s="23">
        <v>180</v>
      </c>
      <c r="H28" s="19">
        <v>196</v>
      </c>
      <c r="I28" s="8"/>
    </row>
    <row r="29" spans="1:9" ht="15.75" x14ac:dyDescent="0.25">
      <c r="A29" s="7"/>
      <c r="B29" s="17" t="s">
        <v>21</v>
      </c>
      <c r="C29" s="17" t="s">
        <v>15</v>
      </c>
      <c r="D29" s="18">
        <v>11</v>
      </c>
      <c r="E29" s="18">
        <v>0</v>
      </c>
      <c r="F29" s="18">
        <v>0</v>
      </c>
      <c r="G29" s="18">
        <v>17</v>
      </c>
      <c r="H29" s="19">
        <v>28</v>
      </c>
      <c r="I29" s="8"/>
    </row>
    <row r="30" spans="1:9" ht="15.75" x14ac:dyDescent="0.25">
      <c r="A30" s="7"/>
      <c r="B30" s="20"/>
      <c r="C30" s="17" t="s">
        <v>11</v>
      </c>
      <c r="D30" s="18">
        <v>14</v>
      </c>
      <c r="E30" s="18">
        <v>0</v>
      </c>
      <c r="F30" s="18">
        <v>0</v>
      </c>
      <c r="G30" s="18">
        <v>5</v>
      </c>
      <c r="H30" s="19">
        <v>19</v>
      </c>
      <c r="I30" s="8"/>
    </row>
    <row r="31" spans="1:9" ht="15.75" x14ac:dyDescent="0.25">
      <c r="A31" s="7"/>
      <c r="B31" s="20"/>
      <c r="C31" s="17" t="s">
        <v>16</v>
      </c>
      <c r="D31" s="18">
        <v>4</v>
      </c>
      <c r="E31" s="18">
        <v>0</v>
      </c>
      <c r="F31" s="18">
        <v>0</v>
      </c>
      <c r="G31" s="18">
        <v>1</v>
      </c>
      <c r="H31" s="19">
        <v>5</v>
      </c>
      <c r="I31" s="8"/>
    </row>
    <row r="32" spans="1:9" ht="15.75" x14ac:dyDescent="0.25">
      <c r="A32" s="7"/>
      <c r="B32" s="20"/>
      <c r="C32" s="17" t="s">
        <v>20</v>
      </c>
      <c r="D32" s="18">
        <v>0</v>
      </c>
      <c r="E32" s="18">
        <v>0</v>
      </c>
      <c r="F32" s="18">
        <v>0</v>
      </c>
      <c r="G32" s="18">
        <v>1</v>
      </c>
      <c r="H32" s="19">
        <v>1</v>
      </c>
      <c r="I32" s="8"/>
    </row>
    <row r="33" spans="1:9" ht="15.75" x14ac:dyDescent="0.25">
      <c r="A33" s="7"/>
      <c r="B33" s="20"/>
      <c r="C33" s="17" t="s">
        <v>12</v>
      </c>
      <c r="D33" s="18">
        <v>20</v>
      </c>
      <c r="E33" s="18">
        <v>0</v>
      </c>
      <c r="F33" s="18">
        <v>0</v>
      </c>
      <c r="G33" s="18">
        <v>48</v>
      </c>
      <c r="H33" s="19">
        <v>68</v>
      </c>
      <c r="I33" s="8"/>
    </row>
    <row r="34" spans="1:9" ht="15.75" x14ac:dyDescent="0.25">
      <c r="A34" s="7"/>
      <c r="B34" s="20"/>
      <c r="C34" s="17" t="s">
        <v>17</v>
      </c>
      <c r="D34" s="18">
        <v>0</v>
      </c>
      <c r="E34" s="18">
        <v>0</v>
      </c>
      <c r="F34" s="18">
        <v>0</v>
      </c>
      <c r="G34" s="18">
        <v>1</v>
      </c>
      <c r="H34" s="19">
        <v>1</v>
      </c>
      <c r="I34" s="8"/>
    </row>
    <row r="35" spans="1:9" ht="15.75" x14ac:dyDescent="0.25">
      <c r="A35" s="7"/>
      <c r="B35" s="20"/>
      <c r="C35" s="17" t="s">
        <v>18</v>
      </c>
      <c r="D35" s="18">
        <v>26</v>
      </c>
      <c r="E35" s="18">
        <v>0</v>
      </c>
      <c r="F35" s="18">
        <v>0</v>
      </c>
      <c r="G35" s="18">
        <v>35</v>
      </c>
      <c r="H35" s="19">
        <v>61</v>
      </c>
      <c r="I35" s="8"/>
    </row>
    <row r="36" spans="1:9" ht="15.75" x14ac:dyDescent="0.25">
      <c r="A36" s="7"/>
      <c r="B36" s="21" t="s">
        <v>13</v>
      </c>
      <c r="C36" s="22"/>
      <c r="D36" s="23">
        <v>75</v>
      </c>
      <c r="E36" s="23">
        <v>0</v>
      </c>
      <c r="F36" s="23">
        <v>0</v>
      </c>
      <c r="G36" s="23">
        <v>108</v>
      </c>
      <c r="H36" s="19">
        <v>183</v>
      </c>
      <c r="I36" s="8"/>
    </row>
    <row r="37" spans="1:9" ht="15.75" x14ac:dyDescent="0.25">
      <c r="A37" s="7"/>
      <c r="B37" s="17" t="s">
        <v>22</v>
      </c>
      <c r="C37" s="17" t="s">
        <v>15</v>
      </c>
      <c r="D37" s="18">
        <v>0</v>
      </c>
      <c r="E37" s="18">
        <v>0</v>
      </c>
      <c r="F37" s="18">
        <v>0</v>
      </c>
      <c r="G37" s="18">
        <v>21</v>
      </c>
      <c r="H37" s="19">
        <v>21</v>
      </c>
      <c r="I37" s="8"/>
    </row>
    <row r="38" spans="1:9" ht="15.75" x14ac:dyDescent="0.25">
      <c r="A38" s="7"/>
      <c r="B38" s="20"/>
      <c r="C38" s="17" t="s">
        <v>11</v>
      </c>
      <c r="D38" s="18">
        <v>0</v>
      </c>
      <c r="E38" s="18">
        <v>0</v>
      </c>
      <c r="F38" s="18">
        <v>0</v>
      </c>
      <c r="G38" s="18">
        <v>5</v>
      </c>
      <c r="H38" s="19">
        <v>5</v>
      </c>
      <c r="I38" s="8"/>
    </row>
    <row r="39" spans="1:9" ht="15.75" x14ac:dyDescent="0.25">
      <c r="A39" s="7"/>
      <c r="B39" s="20"/>
      <c r="C39" s="17" t="s">
        <v>16</v>
      </c>
      <c r="D39" s="18">
        <v>0</v>
      </c>
      <c r="E39" s="18">
        <v>0</v>
      </c>
      <c r="F39" s="18">
        <v>0</v>
      </c>
      <c r="G39" s="18">
        <v>2</v>
      </c>
      <c r="H39" s="19">
        <v>2</v>
      </c>
      <c r="I39" s="8"/>
    </row>
    <row r="40" spans="1:9" ht="15.75" x14ac:dyDescent="0.25">
      <c r="A40" s="7"/>
      <c r="B40" s="20"/>
      <c r="C40" s="17" t="s">
        <v>20</v>
      </c>
      <c r="D40" s="18">
        <v>0</v>
      </c>
      <c r="E40" s="18">
        <v>0</v>
      </c>
      <c r="F40" s="18">
        <v>0</v>
      </c>
      <c r="G40" s="18">
        <v>1</v>
      </c>
      <c r="H40" s="19">
        <v>1</v>
      </c>
      <c r="I40" s="8"/>
    </row>
    <row r="41" spans="1:9" ht="15.75" x14ac:dyDescent="0.25">
      <c r="A41" s="7"/>
      <c r="B41" s="20"/>
      <c r="C41" s="17" t="s">
        <v>12</v>
      </c>
      <c r="D41" s="18">
        <v>1</v>
      </c>
      <c r="E41" s="18">
        <v>0</v>
      </c>
      <c r="F41" s="18">
        <v>0</v>
      </c>
      <c r="G41" s="18">
        <v>17</v>
      </c>
      <c r="H41" s="19">
        <v>18</v>
      </c>
      <c r="I41" s="8"/>
    </row>
    <row r="42" spans="1:9" ht="15.75" x14ac:dyDescent="0.25">
      <c r="A42" s="7"/>
      <c r="B42" s="20"/>
      <c r="C42" s="17" t="s">
        <v>17</v>
      </c>
      <c r="D42" s="18">
        <v>0</v>
      </c>
      <c r="E42" s="18">
        <v>0</v>
      </c>
      <c r="F42" s="18">
        <v>0</v>
      </c>
      <c r="G42" s="18">
        <v>7</v>
      </c>
      <c r="H42" s="19">
        <v>7</v>
      </c>
      <c r="I42" s="8"/>
    </row>
    <row r="43" spans="1:9" ht="15.75" x14ac:dyDescent="0.25">
      <c r="A43" s="7"/>
      <c r="B43" s="20"/>
      <c r="C43" s="17" t="s">
        <v>18</v>
      </c>
      <c r="D43" s="18">
        <v>3</v>
      </c>
      <c r="E43" s="18">
        <v>0</v>
      </c>
      <c r="F43" s="18">
        <v>0</v>
      </c>
      <c r="G43" s="18">
        <v>22</v>
      </c>
      <c r="H43" s="19">
        <v>25</v>
      </c>
      <c r="I43" s="8"/>
    </row>
    <row r="44" spans="1:9" ht="15.75" x14ac:dyDescent="0.25">
      <c r="A44" s="7"/>
      <c r="B44" s="21" t="s">
        <v>13</v>
      </c>
      <c r="C44" s="22"/>
      <c r="D44" s="23">
        <v>4</v>
      </c>
      <c r="E44" s="23">
        <v>0</v>
      </c>
      <c r="F44" s="23">
        <v>0</v>
      </c>
      <c r="G44" s="23">
        <v>75</v>
      </c>
      <c r="H44" s="19">
        <v>79</v>
      </c>
      <c r="I44" s="8"/>
    </row>
    <row r="45" spans="1:9" ht="15.75" x14ac:dyDescent="0.25">
      <c r="A45" s="7"/>
      <c r="B45" s="24" t="s">
        <v>7</v>
      </c>
      <c r="C45" s="25"/>
      <c r="D45" s="19">
        <v>101</v>
      </c>
      <c r="E45" s="19">
        <v>1</v>
      </c>
      <c r="F45" s="19">
        <v>2</v>
      </c>
      <c r="G45" s="19">
        <v>389</v>
      </c>
      <c r="H45" s="19">
        <v>493</v>
      </c>
      <c r="I45" s="8"/>
    </row>
    <row r="46" spans="1:9" ht="15.75" x14ac:dyDescent="0.25">
      <c r="A46" s="26"/>
      <c r="B46" s="26"/>
      <c r="C46" s="26"/>
      <c r="D46" s="26"/>
      <c r="E46" s="26"/>
      <c r="F46" s="26"/>
      <c r="G46" s="26"/>
      <c r="H46" s="26"/>
      <c r="I46" s="27"/>
    </row>
    <row r="64" spans="2:14" x14ac:dyDescent="0.25">
      <c r="B64" s="30" t="s">
        <v>28</v>
      </c>
      <c r="C64" s="30">
        <v>141</v>
      </c>
      <c r="E64" s="30" t="s">
        <v>28</v>
      </c>
      <c r="F64" s="30"/>
      <c r="G64" s="30">
        <v>112</v>
      </c>
      <c r="L64" s="30" t="s">
        <v>28</v>
      </c>
      <c r="M64" s="30"/>
      <c r="N64" s="30">
        <v>29</v>
      </c>
    </row>
    <row r="65" spans="2:14" x14ac:dyDescent="0.25">
      <c r="B65" s="30" t="s">
        <v>29</v>
      </c>
      <c r="C65" s="30">
        <v>153</v>
      </c>
      <c r="E65" s="30" t="s">
        <v>29</v>
      </c>
      <c r="F65" s="30"/>
      <c r="G65" s="30">
        <v>125</v>
      </c>
      <c r="L65" s="30" t="s">
        <v>29</v>
      </c>
      <c r="M65" s="30"/>
      <c r="N65" s="30">
        <v>27</v>
      </c>
    </row>
    <row r="66" spans="2:14" x14ac:dyDescent="0.25">
      <c r="B66" s="30" t="s">
        <v>30</v>
      </c>
      <c r="C66" s="30">
        <v>199</v>
      </c>
      <c r="E66" s="30" t="s">
        <v>30</v>
      </c>
      <c r="F66" s="30"/>
      <c r="G66" s="30">
        <v>152</v>
      </c>
      <c r="L66" s="30" t="s">
        <v>30</v>
      </c>
      <c r="M66" s="30"/>
      <c r="N66" s="30">
        <v>45</v>
      </c>
    </row>
    <row r="67" spans="2:14" x14ac:dyDescent="0.25">
      <c r="B67" s="31" t="s">
        <v>27</v>
      </c>
      <c r="C67" s="31">
        <f>SUM(C64:C66)</f>
        <v>493</v>
      </c>
      <c r="E67" s="31" t="s">
        <v>7</v>
      </c>
      <c r="F67" s="31"/>
      <c r="G67" s="31">
        <f>SUM(G64:G66)</f>
        <v>389</v>
      </c>
      <c r="L67" s="31" t="s">
        <v>7</v>
      </c>
      <c r="M67" s="31"/>
      <c r="N67" s="31">
        <f>SUM(N64:N66)</f>
        <v>101</v>
      </c>
    </row>
    <row r="69" spans="2:14" x14ac:dyDescent="0.25">
      <c r="B69" s="30" t="s">
        <v>31</v>
      </c>
    </row>
    <row r="70" spans="2:14" x14ac:dyDescent="0.25">
      <c r="B70" s="30" t="s">
        <v>32</v>
      </c>
    </row>
    <row r="71" spans="2:14" x14ac:dyDescent="0.25">
      <c r="B71" s="30" t="s">
        <v>33</v>
      </c>
    </row>
    <row r="72" spans="2:14" x14ac:dyDescent="0.25">
      <c r="B72" s="30" t="s">
        <v>34</v>
      </c>
    </row>
    <row r="95" spans="3:8" ht="15.75" x14ac:dyDescent="0.25">
      <c r="C95" s="11" t="s">
        <v>2</v>
      </c>
      <c r="D95" s="12" t="s">
        <v>3</v>
      </c>
      <c r="E95" s="12" t="s">
        <v>4</v>
      </c>
      <c r="F95" s="12" t="s">
        <v>5</v>
      </c>
      <c r="G95" s="12" t="s">
        <v>6</v>
      </c>
      <c r="H95" s="13" t="s">
        <v>7</v>
      </c>
    </row>
    <row r="96" spans="3:8" ht="15.75" x14ac:dyDescent="0.25">
      <c r="C96" s="14" t="s">
        <v>9</v>
      </c>
      <c r="D96" s="15" t="s">
        <v>10</v>
      </c>
      <c r="E96" s="15" t="s">
        <v>10</v>
      </c>
      <c r="F96" s="15" t="s">
        <v>10</v>
      </c>
      <c r="G96" s="15" t="s">
        <v>10</v>
      </c>
      <c r="H96" s="16" t="s">
        <v>10</v>
      </c>
    </row>
    <row r="97" spans="3:8" ht="15.75" x14ac:dyDescent="0.25">
      <c r="C97" s="17" t="s">
        <v>15</v>
      </c>
      <c r="D97" s="32">
        <v>13</v>
      </c>
      <c r="E97" s="32">
        <v>0</v>
      </c>
      <c r="F97" s="32">
        <v>0</v>
      </c>
      <c r="G97" s="32">
        <v>67</v>
      </c>
      <c r="H97" s="33">
        <v>80</v>
      </c>
    </row>
    <row r="98" spans="3:8" ht="15.75" x14ac:dyDescent="0.25">
      <c r="C98" s="17" t="s">
        <v>11</v>
      </c>
      <c r="D98" s="32">
        <v>21</v>
      </c>
      <c r="E98" s="32">
        <v>0</v>
      </c>
      <c r="F98" s="32">
        <v>1</v>
      </c>
      <c r="G98" s="32">
        <v>37</v>
      </c>
      <c r="H98" s="33">
        <v>59</v>
      </c>
    </row>
    <row r="99" spans="3:8" ht="15.75" x14ac:dyDescent="0.25">
      <c r="C99" s="17" t="s">
        <v>16</v>
      </c>
      <c r="D99" s="32">
        <v>4</v>
      </c>
      <c r="E99" s="32">
        <v>0</v>
      </c>
      <c r="F99" s="32">
        <v>0</v>
      </c>
      <c r="G99" s="32">
        <v>14</v>
      </c>
      <c r="H99" s="33">
        <v>18</v>
      </c>
    </row>
    <row r="100" spans="3:8" ht="15.75" x14ac:dyDescent="0.25">
      <c r="C100" s="17" t="s">
        <v>20</v>
      </c>
      <c r="D100" s="32">
        <v>0</v>
      </c>
      <c r="E100" s="32">
        <v>0</v>
      </c>
      <c r="F100" s="32">
        <v>0</v>
      </c>
      <c r="G100" s="32">
        <v>6</v>
      </c>
      <c r="H100" s="33">
        <v>6</v>
      </c>
    </row>
    <row r="101" spans="3:8" ht="15.75" x14ac:dyDescent="0.25">
      <c r="C101" s="17" t="s">
        <v>12</v>
      </c>
      <c r="D101" s="32">
        <v>31</v>
      </c>
      <c r="E101" s="32">
        <v>1</v>
      </c>
      <c r="F101" s="32">
        <v>1</v>
      </c>
      <c r="G101" s="32">
        <v>154</v>
      </c>
      <c r="H101" s="33">
        <v>187</v>
      </c>
    </row>
    <row r="102" spans="3:8" ht="15.75" x14ac:dyDescent="0.25">
      <c r="C102" s="17" t="s">
        <v>17</v>
      </c>
      <c r="D102" s="32">
        <v>0</v>
      </c>
      <c r="E102" s="32">
        <v>0</v>
      </c>
      <c r="F102" s="32">
        <v>0</v>
      </c>
      <c r="G102" s="32">
        <v>16</v>
      </c>
      <c r="H102" s="33">
        <v>16</v>
      </c>
    </row>
    <row r="103" spans="3:8" ht="15.75" x14ac:dyDescent="0.25">
      <c r="C103" s="17" t="s">
        <v>18</v>
      </c>
      <c r="D103" s="32">
        <v>32</v>
      </c>
      <c r="E103" s="32">
        <v>0</v>
      </c>
      <c r="F103" s="32">
        <v>0</v>
      </c>
      <c r="G103" s="32">
        <v>95</v>
      </c>
      <c r="H103" s="33">
        <v>127</v>
      </c>
    </row>
    <row r="104" spans="3:8" ht="15.75" x14ac:dyDescent="0.25">
      <c r="C104" s="24" t="s">
        <v>7</v>
      </c>
      <c r="D104" s="33">
        <v>101</v>
      </c>
      <c r="E104" s="33">
        <v>1</v>
      </c>
      <c r="F104" s="33">
        <v>2</v>
      </c>
      <c r="G104" s="33">
        <v>389</v>
      </c>
      <c r="H104" s="33">
        <v>493</v>
      </c>
    </row>
  </sheetData>
  <mergeCells count="1">
    <mergeCell ref="B9:C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49e736-1bea-4e07-a71a-6e59d519ce0e">
      <Terms xmlns="http://schemas.microsoft.com/office/infopath/2007/PartnerControls"/>
    </lcf76f155ced4ddcb4097134ff3c332f>
    <TaxCatchAll xmlns="228b610d-ddab-46cf-add5-52285dc27f6f" xsi:nil="true"/>
    <_dlc_DocId xmlns="228b610d-ddab-46cf-add5-52285dc27f6f">7ZQK52KFWYKN-479802630-12738</_dlc_DocId>
    <_dlc_DocIdUrl xmlns="228b610d-ddab-46cf-add5-52285dc27f6f">
      <Url>https://csuconcordia.sharepoint.com/teams/Advocacy Coord/_layouts/15/DocIdRedir.aspx?ID=7ZQK52KFWYKN-479802630-12738</Url>
      <Description>7ZQK52KFWYKN-479802630-12738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AC94ED072BDC4182542FF839E25616" ma:contentTypeVersion="18" ma:contentTypeDescription="Create a new document." ma:contentTypeScope="" ma:versionID="af6711a3e637d907660f3730bdbff67f">
  <xsd:schema xmlns:xsd="http://www.w3.org/2001/XMLSchema" xmlns:xs="http://www.w3.org/2001/XMLSchema" xmlns:p="http://schemas.microsoft.com/office/2006/metadata/properties" xmlns:ns2="228b610d-ddab-46cf-add5-52285dc27f6f" xmlns:ns3="7c49e736-1bea-4e07-a71a-6e59d519ce0e" targetNamespace="http://schemas.microsoft.com/office/2006/metadata/properties" ma:root="true" ma:fieldsID="8fe64b74b1d0cd7211b19b8841169291" ns2:_="" ns3:_="">
    <xsd:import namespace="228b610d-ddab-46cf-add5-52285dc27f6f"/>
    <xsd:import namespace="7c49e736-1bea-4e07-a71a-6e59d519c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b610d-ddab-46cf-add5-52285dc27f6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50ac4f22-4898-4be3-9efa-85f4e5737f7e}" ma:internalName="TaxCatchAll" ma:showField="CatchAllData" ma:web="228b610d-ddab-46cf-add5-52285dc27f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9e736-1bea-4e07-a71a-6e59d519c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9d15a46-abdf-480f-b102-c982bfc4e2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0ABBCD-628B-490C-BF9A-96A5D19FF8D2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228b610d-ddab-46cf-add5-52285dc27f6f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7c49e736-1bea-4e07-a71a-6e59d519ce0e"/>
  </ds:schemaRefs>
</ds:datastoreItem>
</file>

<file path=customXml/itemProps2.xml><?xml version="1.0" encoding="utf-8"?>
<ds:datastoreItem xmlns:ds="http://schemas.openxmlformats.org/officeDocument/2006/customXml" ds:itemID="{3BE84E6D-DEFF-4D91-BE09-2F50A5DFDC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03FA2F-F1F7-44AD-B948-C7115048846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AFAA406-9FFC-483B-B972-88CD4F7AE9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8b610d-ddab-46cf-add5-52285dc27f6f"/>
    <ds:schemaRef ds:uri="7c49e736-1bea-4e07-a71a-6e59d519c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Faculty Breakdown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Sophie Stone</cp:lastModifiedBy>
  <dcterms:created xsi:type="dcterms:W3CDTF">2025-08-08T04:12:17Z</dcterms:created>
  <dcterms:modified xsi:type="dcterms:W3CDTF">2025-08-08T05:37:22Z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0x01010046AC94ED072BDC4182542FF839E25616</vt:lpwstr>
  </property>
  <property fmtid="{D5CDD505-2E9C-101B-9397-08002B2CF9AE}" pid="3" name="_dlc_DocIdItemGuid">
    <vt:lpwstr>4215187a-e048-404d-af9b-470e90d38277</vt:lpwstr>
  </property>
</Properties>
</file>